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460" windowWidth="20480" windowHeight="11400" tabRatio="807" firstSheet="7" activeTab="10"/>
  </bookViews>
  <sheets>
    <sheet name="Эстр. и бал. танцы, б кол, брон" sheetId="2" r:id="rId1"/>
    <sheet name="эстр. и б.т на колясках" sheetId="3" r:id="rId2"/>
    <sheet name="эстр. и б.т, кол, бр+сер" sheetId="4" r:id="rId3"/>
    <sheet name="совр. хоре, кол, бр+сер" sheetId="6" r:id="rId4"/>
    <sheet name="соврем хорео, дуэты" sheetId="7" r:id="rId5"/>
    <sheet name="парные соц, дуэты, серебро" sheetId="9" r:id="rId6"/>
    <sheet name="парные соц. дуэты. золото" sheetId="8" r:id="rId7"/>
    <sheet name="парные соц коллективы" sheetId="12" r:id="rId8"/>
    <sheet name="сольная латина, соло" sheetId="13" r:id="rId9"/>
    <sheet name="Сольная латина, кол. бронза" sheetId="14" r:id="rId10"/>
    <sheet name="Сольная латина, кол. серебро" sheetId="15" r:id="rId1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3" l="1"/>
  <c r="T9" i="14"/>
  <c r="T10" i="14"/>
  <c r="T7" i="14"/>
  <c r="T8" i="9"/>
  <c r="T9" i="6"/>
  <c r="T8" i="15"/>
  <c r="T7" i="15"/>
  <c r="T8" i="14"/>
  <c r="T7" i="13"/>
  <c r="T9" i="12"/>
  <c r="T8" i="12"/>
  <c r="T7" i="12"/>
  <c r="T8" i="2"/>
  <c r="T8" i="7"/>
  <c r="T7" i="8"/>
  <c r="T7" i="9"/>
  <c r="T7" i="7"/>
  <c r="T8" i="6"/>
  <c r="T7" i="6"/>
  <c r="T8" i="4"/>
  <c r="T7" i="4"/>
  <c r="T7" i="3"/>
  <c r="T7" i="2"/>
</calcChain>
</file>

<file path=xl/sharedStrings.xml><?xml version="1.0" encoding="utf-8"?>
<sst xmlns="http://schemas.openxmlformats.org/spreadsheetml/2006/main" count="508" uniqueCount="108">
  <si>
    <t>Судья</t>
  </si>
  <si>
    <t>Александр Пунгин</t>
  </si>
  <si>
    <t>Анна Золотарева</t>
  </si>
  <si>
    <t>Ольга Филиппова</t>
  </si>
  <si>
    <t>Критерии оценок</t>
  </si>
  <si>
    <t>т.и.</t>
  </si>
  <si>
    <t>к/х</t>
  </si>
  <si>
    <t>м</t>
  </si>
  <si>
    <t>э</t>
  </si>
  <si>
    <t>и</t>
  </si>
  <si>
    <t>Номер заявки</t>
  </si>
  <si>
    <t>Название коллектива</t>
  </si>
  <si>
    <t>Название номера</t>
  </si>
  <si>
    <t>Сумма баллов</t>
  </si>
  <si>
    <t>Данные об участнике</t>
  </si>
  <si>
    <t>Название студии</t>
  </si>
  <si>
    <t>Эстрадные и бальные танцы на колясках</t>
  </si>
  <si>
    <t>Эстрадные и бальные танцы, коллективы, бронза+серебро</t>
  </si>
  <si>
    <t>Современная хореография, коллективы, бронза+серебро</t>
  </si>
  <si>
    <t>Современная хореография, дуэты</t>
  </si>
  <si>
    <t>Парные социальные танцы, дуэты, серебро</t>
  </si>
  <si>
    <t>Парные социальные танцы, дуэты, золото</t>
  </si>
  <si>
    <t>Парные социальные танцы, коллективы</t>
  </si>
  <si>
    <t>Сольная латина, соло</t>
  </si>
  <si>
    <t>Сольная латина, коллективы, бронза</t>
  </si>
  <si>
    <t>Сольная латина, коллективы, серебро</t>
  </si>
  <si>
    <t>БТ005</t>
  </si>
  <si>
    <t>БТ002</t>
  </si>
  <si>
    <t>ЭТ002</t>
  </si>
  <si>
    <t>ЭТ003</t>
  </si>
  <si>
    <t>БТ004</t>
  </si>
  <si>
    <t>СХ007</t>
  </si>
  <si>
    <t>СХ005</t>
  </si>
  <si>
    <t>СХ006</t>
  </si>
  <si>
    <t>СХ010</t>
  </si>
  <si>
    <t>СХ008</t>
  </si>
  <si>
    <t>СТ001</t>
  </si>
  <si>
    <t>СТ003</t>
  </si>
  <si>
    <t>СТ005</t>
  </si>
  <si>
    <t>СТ002</t>
  </si>
  <si>
    <t>СТ004</t>
  </si>
  <si>
    <t>СТ006</t>
  </si>
  <si>
    <t>СЛ003</t>
  </si>
  <si>
    <t>СЛ008</t>
  </si>
  <si>
    <t>СЛ004</t>
  </si>
  <si>
    <t>СЛ007</t>
  </si>
  <si>
    <t>СЛ009</t>
  </si>
  <si>
    <t>СЛ006</t>
  </si>
  <si>
    <t>СЛ005</t>
  </si>
  <si>
    <t>Петербург танцует вальс</t>
  </si>
  <si>
    <t>номер «Вальс в зеркалах»</t>
  </si>
  <si>
    <t>студия танцев «Лето!»</t>
  </si>
  <si>
    <t>номер «Петербургская осень»</t>
  </si>
  <si>
    <t>Козикова Марина</t>
  </si>
  <si>
    <t>трио «ШОКОС»</t>
  </si>
  <si>
    <t>номер «По волнам нашей памяти»</t>
  </si>
  <si>
    <t>школа танцев «Каскад»</t>
  </si>
  <si>
    <t>Jazz' n' Musical</t>
  </si>
  <si>
    <t>номер «Good Girl»</t>
  </si>
  <si>
    <t>номер «Метель»</t>
  </si>
  <si>
    <t>номер «Парижский сувенир»</t>
  </si>
  <si>
    <t>«Inner voice»</t>
  </si>
  <si>
    <t>номер «Зачем вы, девушки?»</t>
  </si>
  <si>
    <t>танцевальная студия «Дива»</t>
  </si>
  <si>
    <t>Just Dance</t>
  </si>
  <si>
    <t>номер «Meneater»</t>
  </si>
  <si>
    <t>Красное и Черное</t>
  </si>
  <si>
    <t>номер «Поиск»</t>
  </si>
  <si>
    <t>танцевальной студии Action</t>
  </si>
  <si>
    <t>номер «Тень»</t>
  </si>
  <si>
    <t>танцевальная студия Action</t>
  </si>
  <si>
    <t>номер «Танго в сумасшедшем доме»</t>
  </si>
  <si>
    <t>Шипилкина Татьяна и Старченко Евгений</t>
  </si>
  <si>
    <t>номер «Дроблёный арахис»</t>
  </si>
  <si>
    <t>Бондиана</t>
  </si>
  <si>
    <t>номер «Game Over»</t>
  </si>
  <si>
    <t>школы Владимира Батий</t>
  </si>
  <si>
    <t>номер «Че такая дерзкая!»</t>
  </si>
  <si>
    <t>школа Владимира Батий</t>
  </si>
  <si>
    <t>Danza de Amor</t>
  </si>
  <si>
    <t>номер «Tocarte»</t>
  </si>
  <si>
    <t>Los amigos</t>
  </si>
  <si>
    <t>номер «Amor medico»</t>
  </si>
  <si>
    <t>Salsa Social</t>
  </si>
  <si>
    <t>номер «Yo soy el son»</t>
  </si>
  <si>
    <t>Кристина Голова</t>
  </si>
  <si>
    <t>номер «Tainted love»</t>
  </si>
  <si>
    <t>студия «Конфитюр»</t>
  </si>
  <si>
    <t>Рио</t>
  </si>
  <si>
    <t>студия танца «Движение»</t>
  </si>
  <si>
    <t>Эсперанса</t>
  </si>
  <si>
    <t>номер «Санта Фэ»</t>
  </si>
  <si>
    <t>Girls of summer</t>
  </si>
  <si>
    <t>номер «Buttons»</t>
  </si>
  <si>
    <t>Галактика</t>
  </si>
  <si>
    <t>номер «Испанские мотивы»</t>
  </si>
  <si>
    <t>номер «В ритме солнца»</t>
  </si>
  <si>
    <t>Элеганс</t>
  </si>
  <si>
    <t>номер «Lady Fair»</t>
  </si>
  <si>
    <t>Эстрадные и бальные танцы, большой коллектив, бронза</t>
  </si>
  <si>
    <t>ча-ча-ча</t>
  </si>
  <si>
    <t>Место</t>
  </si>
  <si>
    <t>Поиск</t>
  </si>
  <si>
    <t>Техника исполнения</t>
  </si>
  <si>
    <t>Композиция/хореография</t>
  </si>
  <si>
    <t>Музыкальность</t>
  </si>
  <si>
    <t>Эмоциональность</t>
  </si>
  <si>
    <t>Имидж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</si>
</sst>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5"/>
      <color rgb="FF000000"/>
      <name val="Times New Roman"/>
      <family val="1"/>
      <charset val="1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1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3" xfId="0" applyBorder="1"/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/>
    <xf numFmtId="0" fontId="1" fillId="0" borderId="29" xfId="0" applyFont="1" applyBorder="1" applyAlignment="1">
      <alignment horizontal="center" vertical="center" wrapText="1"/>
    </xf>
    <xf numFmtId="0" fontId="0" fillId="0" borderId="8" xfId="0" applyBorder="1"/>
    <xf numFmtId="0" fontId="1" fillId="0" borderId="3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2" xfId="0" applyBorder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0" xfId="0" applyFont="1"/>
    <xf numFmtId="0" fontId="1" fillId="0" borderId="33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1" fillId="0" borderId="33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12" xfId="0" applyBorder="1" applyAlignment="1"/>
    <xf numFmtId="0" fontId="0" fillId="0" borderId="1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1" fillId="0" borderId="4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13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workbookViewId="0">
      <selection activeCell="A11" sqref="A11:B15"/>
    </sheetView>
  </sheetViews>
  <sheetFormatPr baseColWidth="10" defaultColWidth="8.83203125" defaultRowHeight="14" x14ac:dyDescent="0"/>
  <cols>
    <col min="1" max="1" width="8.83203125" style="1"/>
    <col min="2" max="2" width="19.1640625" style="1" customWidth="1"/>
    <col min="3" max="3" width="19" style="1" customWidth="1"/>
    <col min="4" max="4" width="24.5" style="1" customWidth="1"/>
    <col min="5" max="1025" width="8.83203125" style="1"/>
  </cols>
  <sheetData>
    <row r="1" spans="1:21" ht="13" customHeight="1"/>
    <row r="2" spans="1:21" ht="20" customHeight="1">
      <c r="A2"/>
      <c r="D2" s="2" t="s">
        <v>99</v>
      </c>
    </row>
    <row r="3" spans="1:21" ht="15" thickBot="1"/>
    <row r="4" spans="1:21" ht="20" customHeight="1" thickBot="1">
      <c r="A4" s="117" t="s">
        <v>0</v>
      </c>
      <c r="B4" s="118"/>
      <c r="C4" s="118"/>
      <c r="D4" s="119"/>
      <c r="E4" s="120" t="s">
        <v>1</v>
      </c>
      <c r="F4" s="121"/>
      <c r="G4" s="121"/>
      <c r="H4" s="121"/>
      <c r="I4" s="122"/>
      <c r="J4" s="123" t="s">
        <v>2</v>
      </c>
      <c r="K4" s="121"/>
      <c r="L4" s="121"/>
      <c r="M4" s="121"/>
      <c r="N4" s="122"/>
      <c r="O4" s="123" t="s">
        <v>3</v>
      </c>
      <c r="P4" s="121"/>
      <c r="Q4" s="121"/>
      <c r="R4" s="121"/>
      <c r="S4" s="122"/>
      <c r="T4" s="114" t="s">
        <v>13</v>
      </c>
      <c r="U4" s="114" t="s">
        <v>101</v>
      </c>
    </row>
    <row r="5" spans="1:21" ht="15" customHeight="1" thickBot="1">
      <c r="A5" s="124" t="s">
        <v>14</v>
      </c>
      <c r="B5" s="125"/>
      <c r="C5" s="125"/>
      <c r="D5" s="126"/>
      <c r="E5" s="127" t="s">
        <v>4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15"/>
      <c r="U5" s="115"/>
    </row>
    <row r="6" spans="1:21" ht="33.5" customHeight="1" thickBot="1">
      <c r="A6" s="8" t="s">
        <v>10</v>
      </c>
      <c r="B6" s="9" t="s">
        <v>11</v>
      </c>
      <c r="C6" s="9" t="s">
        <v>12</v>
      </c>
      <c r="D6" s="10" t="s">
        <v>15</v>
      </c>
      <c r="E6" s="11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1" t="s">
        <v>5</v>
      </c>
      <c r="K6" s="12" t="s">
        <v>6</v>
      </c>
      <c r="L6" s="12" t="s">
        <v>7</v>
      </c>
      <c r="M6" s="12" t="s">
        <v>8</v>
      </c>
      <c r="N6" s="13" t="s">
        <v>9</v>
      </c>
      <c r="O6" s="11" t="s">
        <v>5</v>
      </c>
      <c r="P6" s="12" t="s">
        <v>6</v>
      </c>
      <c r="Q6" s="12" t="s">
        <v>7</v>
      </c>
      <c r="R6" s="12" t="s">
        <v>8</v>
      </c>
      <c r="S6" s="13" t="s">
        <v>9</v>
      </c>
      <c r="T6" s="116"/>
      <c r="U6" s="116"/>
    </row>
    <row r="7" spans="1:21" s="3" customFormat="1" ht="44.25" customHeight="1">
      <c r="A7" s="43" t="s">
        <v>26</v>
      </c>
      <c r="B7" s="44" t="s">
        <v>49</v>
      </c>
      <c r="C7" s="44" t="s">
        <v>50</v>
      </c>
      <c r="D7" s="44" t="s">
        <v>51</v>
      </c>
      <c r="E7" s="93">
        <v>8</v>
      </c>
      <c r="F7" s="94">
        <v>8</v>
      </c>
      <c r="G7" s="94">
        <v>8</v>
      </c>
      <c r="H7" s="94">
        <v>8</v>
      </c>
      <c r="I7" s="95">
        <v>8</v>
      </c>
      <c r="J7" s="96">
        <v>9</v>
      </c>
      <c r="K7" s="94">
        <v>10</v>
      </c>
      <c r="L7" s="94">
        <v>8</v>
      </c>
      <c r="M7" s="94">
        <v>9</v>
      </c>
      <c r="N7" s="95">
        <v>10</v>
      </c>
      <c r="O7" s="96">
        <v>9</v>
      </c>
      <c r="P7" s="94">
        <v>10</v>
      </c>
      <c r="Q7" s="94">
        <v>10</v>
      </c>
      <c r="R7" s="94">
        <v>9</v>
      </c>
      <c r="S7" s="95">
        <v>10</v>
      </c>
      <c r="T7" s="48">
        <f>SUM(E7:S7)</f>
        <v>134</v>
      </c>
      <c r="U7" s="48">
        <v>1</v>
      </c>
    </row>
    <row r="8" spans="1:21" ht="33" thickBot="1">
      <c r="A8" s="38" t="s">
        <v>30</v>
      </c>
      <c r="B8" s="39" t="s">
        <v>49</v>
      </c>
      <c r="C8" s="39" t="s">
        <v>59</v>
      </c>
      <c r="D8" s="39" t="s">
        <v>51</v>
      </c>
      <c r="E8" s="16">
        <v>7</v>
      </c>
      <c r="F8" s="14">
        <v>7</v>
      </c>
      <c r="G8" s="14">
        <v>7</v>
      </c>
      <c r="H8" s="14">
        <v>7</v>
      </c>
      <c r="I8" s="15">
        <v>7</v>
      </c>
      <c r="J8" s="18">
        <v>9</v>
      </c>
      <c r="K8" s="14">
        <v>9</v>
      </c>
      <c r="L8" s="14">
        <v>9</v>
      </c>
      <c r="M8" s="14">
        <v>9</v>
      </c>
      <c r="N8" s="15">
        <v>10</v>
      </c>
      <c r="O8" s="18">
        <v>10</v>
      </c>
      <c r="P8" s="14">
        <v>10</v>
      </c>
      <c r="Q8" s="14">
        <v>10</v>
      </c>
      <c r="R8" s="14">
        <v>10</v>
      </c>
      <c r="S8" s="15">
        <v>10</v>
      </c>
      <c r="T8" s="62">
        <f t="shared" ref="T8" si="0">SUM(E8:S8)</f>
        <v>131</v>
      </c>
      <c r="U8" s="62">
        <v>2</v>
      </c>
    </row>
    <row r="11" spans="1:21" ht="32">
      <c r="A11" s="143" t="s">
        <v>5</v>
      </c>
      <c r="B11" s="144" t="s">
        <v>103</v>
      </c>
    </row>
    <row r="12" spans="1:21" ht="32">
      <c r="A12" s="145" t="s">
        <v>6</v>
      </c>
      <c r="B12" s="146" t="s">
        <v>104</v>
      </c>
    </row>
    <row r="13" spans="1:21" ht="16">
      <c r="A13" s="145" t="s">
        <v>7</v>
      </c>
      <c r="B13" s="146" t="s">
        <v>105</v>
      </c>
    </row>
    <row r="14" spans="1:21" ht="16">
      <c r="A14" s="145" t="s">
        <v>8</v>
      </c>
      <c r="B14" s="146" t="s">
        <v>106</v>
      </c>
    </row>
    <row r="15" spans="1:21" ht="16">
      <c r="A15" s="147" t="s">
        <v>9</v>
      </c>
      <c r="B15" s="148" t="s">
        <v>107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" right="0.7" top="0.75" bottom="0.75" header="0.51180555555555496" footer="0.51180555555555496"/>
  <pageSetup paperSize="9" firstPageNumber="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workbookViewId="0">
      <selection activeCell="A13" sqref="A13:B17"/>
    </sheetView>
  </sheetViews>
  <sheetFormatPr baseColWidth="10" defaultColWidth="8.83203125" defaultRowHeight="14" x14ac:dyDescent="0"/>
  <cols>
    <col min="2" max="2" width="21.5" customWidth="1"/>
    <col min="3" max="3" width="17" customWidth="1"/>
    <col min="4" max="4" width="22.33203125" customWidth="1"/>
    <col min="5" max="19" width="7.83203125" customWidth="1"/>
  </cols>
  <sheetData>
    <row r="2" spans="1:21" ht="17">
      <c r="E2" s="2" t="s">
        <v>24</v>
      </c>
    </row>
    <row r="3" spans="1:21" ht="15" thickBot="1"/>
    <row r="4" spans="1:21" ht="14" customHeight="1" thickBot="1">
      <c r="A4" s="117" t="s">
        <v>0</v>
      </c>
      <c r="B4" s="118"/>
      <c r="C4" s="118"/>
      <c r="D4" s="119"/>
      <c r="E4" s="120" t="s">
        <v>1</v>
      </c>
      <c r="F4" s="121"/>
      <c r="G4" s="121"/>
      <c r="H4" s="121"/>
      <c r="I4" s="122"/>
      <c r="J4" s="123" t="s">
        <v>2</v>
      </c>
      <c r="K4" s="121"/>
      <c r="L4" s="121"/>
      <c r="M4" s="121"/>
      <c r="N4" s="122"/>
      <c r="O4" s="123" t="s">
        <v>3</v>
      </c>
      <c r="P4" s="121"/>
      <c r="Q4" s="121"/>
      <c r="R4" s="121"/>
      <c r="S4" s="136"/>
      <c r="T4" s="114" t="s">
        <v>13</v>
      </c>
      <c r="U4" s="114" t="s">
        <v>101</v>
      </c>
    </row>
    <row r="5" spans="1:21" ht="14" customHeight="1" thickBot="1">
      <c r="A5" s="124" t="s">
        <v>14</v>
      </c>
      <c r="B5" s="125"/>
      <c r="C5" s="125"/>
      <c r="D5" s="126"/>
      <c r="E5" s="127" t="s">
        <v>4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15"/>
      <c r="U5" s="115"/>
    </row>
    <row r="6" spans="1:21" ht="27" thickBot="1">
      <c r="A6" s="8" t="s">
        <v>10</v>
      </c>
      <c r="B6" s="9" t="s">
        <v>11</v>
      </c>
      <c r="C6" s="9" t="s">
        <v>12</v>
      </c>
      <c r="D6" s="10" t="s">
        <v>15</v>
      </c>
      <c r="E6" s="11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1" t="s">
        <v>5</v>
      </c>
      <c r="K6" s="12" t="s">
        <v>6</v>
      </c>
      <c r="L6" s="12" t="s">
        <v>7</v>
      </c>
      <c r="M6" s="12" t="s">
        <v>8</v>
      </c>
      <c r="N6" s="13" t="s">
        <v>9</v>
      </c>
      <c r="O6" s="11" t="s">
        <v>5</v>
      </c>
      <c r="P6" s="12" t="s">
        <v>6</v>
      </c>
      <c r="Q6" s="12" t="s">
        <v>7</v>
      </c>
      <c r="R6" s="12" t="s">
        <v>8</v>
      </c>
      <c r="S6" s="13" t="s">
        <v>9</v>
      </c>
      <c r="T6" s="130"/>
      <c r="U6" s="130"/>
    </row>
    <row r="7" spans="1:21" ht="16">
      <c r="A7" s="37" t="s">
        <v>43</v>
      </c>
      <c r="B7" s="7" t="s">
        <v>88</v>
      </c>
      <c r="C7" s="7" t="s">
        <v>100</v>
      </c>
      <c r="D7" s="40"/>
      <c r="E7" s="54">
        <v>7</v>
      </c>
      <c r="F7" s="5">
        <v>7</v>
      </c>
      <c r="G7" s="5">
        <v>7</v>
      </c>
      <c r="H7" s="5">
        <v>6</v>
      </c>
      <c r="I7" s="55">
        <v>6</v>
      </c>
      <c r="J7" s="54">
        <v>8</v>
      </c>
      <c r="K7" s="5">
        <v>8</v>
      </c>
      <c r="L7" s="5">
        <v>8</v>
      </c>
      <c r="M7" s="5">
        <v>8</v>
      </c>
      <c r="N7" s="55">
        <v>8</v>
      </c>
      <c r="O7" s="54">
        <v>9</v>
      </c>
      <c r="P7" s="5">
        <v>9</v>
      </c>
      <c r="Q7" s="5">
        <v>8</v>
      </c>
      <c r="R7" s="5">
        <v>9</v>
      </c>
      <c r="S7" s="55">
        <v>10</v>
      </c>
      <c r="T7" s="79">
        <f t="shared" ref="T7:T10" si="0">SUM(E7:S7)</f>
        <v>118</v>
      </c>
      <c r="U7" s="79">
        <v>3</v>
      </c>
    </row>
    <row r="8" spans="1:21" ht="32">
      <c r="A8" s="37" t="s">
        <v>44</v>
      </c>
      <c r="B8" s="7" t="s">
        <v>90</v>
      </c>
      <c r="C8" s="7" t="s">
        <v>91</v>
      </c>
      <c r="D8" s="40" t="s">
        <v>63</v>
      </c>
      <c r="E8" s="54">
        <v>8</v>
      </c>
      <c r="F8" s="5">
        <v>8</v>
      </c>
      <c r="G8" s="5">
        <v>8</v>
      </c>
      <c r="H8" s="5">
        <v>8</v>
      </c>
      <c r="I8" s="55">
        <v>8</v>
      </c>
      <c r="J8" s="54">
        <v>8</v>
      </c>
      <c r="K8" s="5">
        <v>8</v>
      </c>
      <c r="L8" s="5">
        <v>8</v>
      </c>
      <c r="M8" s="5">
        <v>9</v>
      </c>
      <c r="N8" s="55">
        <v>8</v>
      </c>
      <c r="O8" s="54">
        <v>8</v>
      </c>
      <c r="P8" s="5">
        <v>9</v>
      </c>
      <c r="Q8" s="5">
        <v>8</v>
      </c>
      <c r="R8" s="5">
        <v>8</v>
      </c>
      <c r="S8" s="55">
        <v>9</v>
      </c>
      <c r="T8" s="79">
        <f t="shared" si="0"/>
        <v>123</v>
      </c>
      <c r="U8" s="79">
        <v>1</v>
      </c>
    </row>
    <row r="9" spans="1:21" ht="16">
      <c r="A9" s="37" t="s">
        <v>45</v>
      </c>
      <c r="B9" s="7" t="s">
        <v>92</v>
      </c>
      <c r="C9" s="7" t="s">
        <v>93</v>
      </c>
      <c r="D9" s="40" t="s">
        <v>51</v>
      </c>
      <c r="E9" s="54">
        <v>7</v>
      </c>
      <c r="F9" s="5">
        <v>7</v>
      </c>
      <c r="G9" s="5">
        <v>7</v>
      </c>
      <c r="H9" s="5">
        <v>7</v>
      </c>
      <c r="I9" s="55">
        <v>7</v>
      </c>
      <c r="J9" s="54">
        <v>8</v>
      </c>
      <c r="K9" s="5">
        <v>9</v>
      </c>
      <c r="L9" s="5">
        <v>10</v>
      </c>
      <c r="M9" s="5">
        <v>9</v>
      </c>
      <c r="N9" s="55">
        <v>10</v>
      </c>
      <c r="O9" s="54">
        <v>7</v>
      </c>
      <c r="P9" s="5">
        <v>8</v>
      </c>
      <c r="Q9" s="5">
        <v>8</v>
      </c>
      <c r="R9" s="5">
        <v>7</v>
      </c>
      <c r="S9" s="55">
        <v>8</v>
      </c>
      <c r="T9" s="79">
        <f t="shared" si="0"/>
        <v>119</v>
      </c>
      <c r="U9" s="79">
        <v>2</v>
      </c>
    </row>
    <row r="10" spans="1:21" ht="49" thickBot="1">
      <c r="A10" s="38" t="s">
        <v>46</v>
      </c>
      <c r="B10" s="39" t="s">
        <v>94</v>
      </c>
      <c r="C10" s="39" t="s">
        <v>95</v>
      </c>
      <c r="D10" s="41" t="s">
        <v>89</v>
      </c>
      <c r="E10" s="30">
        <v>6</v>
      </c>
      <c r="F10" s="20">
        <v>6</v>
      </c>
      <c r="G10" s="20">
        <v>6</v>
      </c>
      <c r="H10" s="20">
        <v>6</v>
      </c>
      <c r="I10" s="21">
        <v>6</v>
      </c>
      <c r="J10" s="30">
        <v>8</v>
      </c>
      <c r="K10" s="20">
        <v>9</v>
      </c>
      <c r="L10" s="20">
        <v>10</v>
      </c>
      <c r="M10" s="20">
        <v>9</v>
      </c>
      <c r="N10" s="21">
        <v>10</v>
      </c>
      <c r="O10" s="30">
        <v>8</v>
      </c>
      <c r="P10" s="20">
        <v>9</v>
      </c>
      <c r="Q10" s="20">
        <v>8</v>
      </c>
      <c r="R10" s="20">
        <v>8</v>
      </c>
      <c r="S10" s="21">
        <v>9</v>
      </c>
      <c r="T10" s="79">
        <f t="shared" si="0"/>
        <v>118</v>
      </c>
      <c r="U10" s="79">
        <v>3</v>
      </c>
    </row>
    <row r="13" spans="1:21" ht="16">
      <c r="A13" s="143" t="s">
        <v>5</v>
      </c>
      <c r="B13" s="144" t="s">
        <v>103</v>
      </c>
    </row>
    <row r="14" spans="1:21" ht="32">
      <c r="A14" s="145" t="s">
        <v>6</v>
      </c>
      <c r="B14" s="146" t="s">
        <v>104</v>
      </c>
    </row>
    <row r="15" spans="1:21" ht="16">
      <c r="A15" s="145" t="s">
        <v>7</v>
      </c>
      <c r="B15" s="146" t="s">
        <v>105</v>
      </c>
    </row>
    <row r="16" spans="1:21" ht="16">
      <c r="A16" s="145" t="s">
        <v>8</v>
      </c>
      <c r="B16" s="146" t="s">
        <v>106</v>
      </c>
    </row>
    <row r="17" spans="1:2" ht="16">
      <c r="A17" s="147" t="s">
        <v>9</v>
      </c>
      <c r="B17" s="148" t="s">
        <v>107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tabSelected="1" workbookViewId="0">
      <selection activeCell="E13" sqref="E13"/>
    </sheetView>
  </sheetViews>
  <sheetFormatPr baseColWidth="10" defaultColWidth="8.83203125" defaultRowHeight="14" x14ac:dyDescent="0"/>
  <cols>
    <col min="2" max="2" width="21.5" customWidth="1"/>
    <col min="3" max="3" width="17" customWidth="1"/>
    <col min="4" max="4" width="22.33203125" customWidth="1"/>
    <col min="5" max="19" width="7.33203125" customWidth="1"/>
  </cols>
  <sheetData>
    <row r="2" spans="1:21" ht="17">
      <c r="E2" s="2" t="s">
        <v>25</v>
      </c>
    </row>
    <row r="3" spans="1:21" ht="15" thickBot="1"/>
    <row r="4" spans="1:21" ht="14" customHeight="1" thickBot="1">
      <c r="A4" s="117" t="s">
        <v>0</v>
      </c>
      <c r="B4" s="118"/>
      <c r="C4" s="118"/>
      <c r="D4" s="119"/>
      <c r="E4" s="120" t="s">
        <v>1</v>
      </c>
      <c r="F4" s="121"/>
      <c r="G4" s="121"/>
      <c r="H4" s="121"/>
      <c r="I4" s="122"/>
      <c r="J4" s="123" t="s">
        <v>2</v>
      </c>
      <c r="K4" s="121"/>
      <c r="L4" s="121"/>
      <c r="M4" s="121"/>
      <c r="N4" s="122"/>
      <c r="O4" s="123" t="s">
        <v>3</v>
      </c>
      <c r="P4" s="121"/>
      <c r="Q4" s="121"/>
      <c r="R4" s="121"/>
      <c r="S4" s="136"/>
      <c r="T4" s="114" t="s">
        <v>13</v>
      </c>
      <c r="U4" s="114" t="s">
        <v>101</v>
      </c>
    </row>
    <row r="5" spans="1:21" ht="14" customHeight="1" thickBot="1">
      <c r="A5" s="124" t="s">
        <v>14</v>
      </c>
      <c r="B5" s="125"/>
      <c r="C5" s="125"/>
      <c r="D5" s="126"/>
      <c r="E5" s="127" t="s">
        <v>4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15"/>
      <c r="U5" s="115"/>
    </row>
    <row r="6" spans="1:21" ht="27" thickBot="1">
      <c r="A6" s="8" t="s">
        <v>10</v>
      </c>
      <c r="B6" s="9" t="s">
        <v>11</v>
      </c>
      <c r="C6" s="9" t="s">
        <v>12</v>
      </c>
      <c r="D6" s="19" t="s">
        <v>15</v>
      </c>
      <c r="E6" s="11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1" t="s">
        <v>5</v>
      </c>
      <c r="K6" s="12" t="s">
        <v>6</v>
      </c>
      <c r="L6" s="12" t="s">
        <v>7</v>
      </c>
      <c r="M6" s="12" t="s">
        <v>8</v>
      </c>
      <c r="N6" s="13" t="s">
        <v>9</v>
      </c>
      <c r="O6" s="11" t="s">
        <v>5</v>
      </c>
      <c r="P6" s="12" t="s">
        <v>6</v>
      </c>
      <c r="Q6" s="12" t="s">
        <v>7</v>
      </c>
      <c r="R6" s="12" t="s">
        <v>8</v>
      </c>
      <c r="S6" s="13" t="s">
        <v>9</v>
      </c>
      <c r="T6" s="130"/>
      <c r="U6" s="130"/>
    </row>
    <row r="7" spans="1:21" ht="67.5" customHeight="1">
      <c r="A7" s="51" t="s">
        <v>47</v>
      </c>
      <c r="B7" s="52"/>
      <c r="C7" s="52" t="s">
        <v>96</v>
      </c>
      <c r="D7" s="53"/>
      <c r="E7" s="24">
        <v>8</v>
      </c>
      <c r="F7" s="22">
        <v>8</v>
      </c>
      <c r="G7" s="22">
        <v>8</v>
      </c>
      <c r="H7" s="22">
        <v>8</v>
      </c>
      <c r="I7" s="23">
        <v>8</v>
      </c>
      <c r="J7" s="29">
        <v>8</v>
      </c>
      <c r="K7" s="22">
        <v>8</v>
      </c>
      <c r="L7" s="22">
        <v>8</v>
      </c>
      <c r="M7" s="22">
        <v>8</v>
      </c>
      <c r="N7" s="23">
        <v>8</v>
      </c>
      <c r="O7" s="29">
        <v>8</v>
      </c>
      <c r="P7" s="22">
        <v>9</v>
      </c>
      <c r="Q7" s="22">
        <v>9</v>
      </c>
      <c r="R7" s="22">
        <v>8</v>
      </c>
      <c r="S7" s="23">
        <v>9</v>
      </c>
      <c r="T7" s="31">
        <f>SUM(E7:S7)</f>
        <v>123</v>
      </c>
      <c r="U7" s="31">
        <v>2</v>
      </c>
    </row>
    <row r="8" spans="1:21" ht="33" thickBot="1">
      <c r="A8" s="38" t="s">
        <v>48</v>
      </c>
      <c r="B8" s="39" t="s">
        <v>97</v>
      </c>
      <c r="C8" s="39" t="s">
        <v>98</v>
      </c>
      <c r="D8" s="41" t="s">
        <v>63</v>
      </c>
      <c r="E8" s="25">
        <v>9</v>
      </c>
      <c r="F8" s="20">
        <v>9</v>
      </c>
      <c r="G8" s="20">
        <v>9</v>
      </c>
      <c r="H8" s="20">
        <v>9</v>
      </c>
      <c r="I8" s="21">
        <v>9</v>
      </c>
      <c r="J8" s="30">
        <v>8</v>
      </c>
      <c r="K8" s="20">
        <v>9</v>
      </c>
      <c r="L8" s="20">
        <v>9</v>
      </c>
      <c r="M8" s="20">
        <v>9</v>
      </c>
      <c r="N8" s="21">
        <v>9</v>
      </c>
      <c r="O8" s="30">
        <v>9</v>
      </c>
      <c r="P8" s="20">
        <v>10</v>
      </c>
      <c r="Q8" s="20">
        <v>9</v>
      </c>
      <c r="R8" s="20">
        <v>9</v>
      </c>
      <c r="S8" s="21">
        <v>10</v>
      </c>
      <c r="T8" s="36">
        <f t="shared" ref="T8" si="0">SUM(E8:S8)</f>
        <v>136</v>
      </c>
      <c r="U8" s="36">
        <v>1</v>
      </c>
    </row>
    <row r="11" spans="1:21" ht="16">
      <c r="A11" s="143" t="s">
        <v>5</v>
      </c>
      <c r="B11" s="144" t="s">
        <v>103</v>
      </c>
    </row>
    <row r="12" spans="1:21" ht="32">
      <c r="A12" s="145" t="s">
        <v>6</v>
      </c>
      <c r="B12" s="146" t="s">
        <v>104</v>
      </c>
    </row>
    <row r="13" spans="1:21" ht="16">
      <c r="A13" s="145" t="s">
        <v>7</v>
      </c>
      <c r="B13" s="146" t="s">
        <v>105</v>
      </c>
    </row>
    <row r="14" spans="1:21" ht="16">
      <c r="A14" s="145" t="s">
        <v>8</v>
      </c>
      <c r="B14" s="146" t="s">
        <v>106</v>
      </c>
    </row>
    <row r="15" spans="1:21" ht="16">
      <c r="A15" s="147" t="s">
        <v>9</v>
      </c>
      <c r="B15" s="148" t="s">
        <v>107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topLeftCell="A2" workbookViewId="0">
      <selection activeCell="A11" sqref="A11:B15"/>
    </sheetView>
  </sheetViews>
  <sheetFormatPr baseColWidth="10" defaultColWidth="8.83203125" defaultRowHeight="14" x14ac:dyDescent="0"/>
  <cols>
    <col min="1" max="2" width="8.83203125" style="1"/>
    <col min="3" max="3" width="18.6640625" style="1" customWidth="1"/>
    <col min="4" max="4" width="28.83203125" style="1" customWidth="1"/>
    <col min="5" max="1025" width="8.83203125" style="1"/>
  </cols>
  <sheetData>
    <row r="1" spans="1:21" ht="13" customHeight="1"/>
    <row r="2" spans="1:21" ht="20" customHeight="1">
      <c r="E2" s="2" t="s">
        <v>16</v>
      </c>
    </row>
    <row r="3" spans="1:21" ht="15" thickBot="1"/>
    <row r="4" spans="1:21" ht="22.25" customHeight="1" thickBot="1">
      <c r="A4" s="117" t="s">
        <v>0</v>
      </c>
      <c r="B4" s="118"/>
      <c r="C4" s="118"/>
      <c r="D4" s="119"/>
      <c r="E4" s="120" t="s">
        <v>1</v>
      </c>
      <c r="F4" s="121"/>
      <c r="G4" s="121"/>
      <c r="H4" s="121"/>
      <c r="I4" s="122"/>
      <c r="J4" s="123" t="s">
        <v>2</v>
      </c>
      <c r="K4" s="121"/>
      <c r="L4" s="121"/>
      <c r="M4" s="121"/>
      <c r="N4" s="122"/>
      <c r="O4" s="123" t="s">
        <v>3</v>
      </c>
      <c r="P4" s="121"/>
      <c r="Q4" s="121"/>
      <c r="R4" s="121"/>
      <c r="S4" s="122"/>
      <c r="T4" s="114" t="s">
        <v>13</v>
      </c>
      <c r="U4" s="114" t="s">
        <v>101</v>
      </c>
    </row>
    <row r="5" spans="1:21" ht="15" customHeight="1" thickBot="1">
      <c r="A5" s="124" t="s">
        <v>14</v>
      </c>
      <c r="B5" s="125"/>
      <c r="C5" s="125"/>
      <c r="D5" s="126"/>
      <c r="E5" s="131" t="s">
        <v>4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15"/>
      <c r="U5" s="115"/>
    </row>
    <row r="6" spans="1:21" ht="43.25" customHeight="1" thickBot="1">
      <c r="A6" s="8" t="s">
        <v>10</v>
      </c>
      <c r="B6" s="9" t="s">
        <v>11</v>
      </c>
      <c r="C6" s="9" t="s">
        <v>12</v>
      </c>
      <c r="D6" s="19" t="s">
        <v>15</v>
      </c>
      <c r="E6" s="47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1" t="s">
        <v>5</v>
      </c>
      <c r="K6" s="12" t="s">
        <v>6</v>
      </c>
      <c r="L6" s="12" t="s">
        <v>7</v>
      </c>
      <c r="M6" s="12" t="s">
        <v>8</v>
      </c>
      <c r="N6" s="13" t="s">
        <v>9</v>
      </c>
      <c r="O6" s="11" t="s">
        <v>5</v>
      </c>
      <c r="P6" s="12" t="s">
        <v>6</v>
      </c>
      <c r="Q6" s="12" t="s">
        <v>7</v>
      </c>
      <c r="R6" s="12" t="s">
        <v>8</v>
      </c>
      <c r="S6" s="13" t="s">
        <v>9</v>
      </c>
      <c r="T6" s="130"/>
      <c r="U6" s="130"/>
    </row>
    <row r="7" spans="1:21" ht="47.25" customHeight="1" thickBot="1">
      <c r="A7" s="45" t="s">
        <v>27</v>
      </c>
      <c r="B7" s="46" t="s">
        <v>53</v>
      </c>
      <c r="C7" s="46" t="s">
        <v>52</v>
      </c>
      <c r="D7" s="46"/>
      <c r="E7" s="64">
        <v>10</v>
      </c>
      <c r="F7" s="65">
        <v>10</v>
      </c>
      <c r="G7" s="65">
        <v>10</v>
      </c>
      <c r="H7" s="65">
        <v>10</v>
      </c>
      <c r="I7" s="66">
        <v>10</v>
      </c>
      <c r="J7" s="67">
        <v>10</v>
      </c>
      <c r="K7" s="65">
        <v>10</v>
      </c>
      <c r="L7" s="65">
        <v>10</v>
      </c>
      <c r="M7" s="65">
        <v>10</v>
      </c>
      <c r="N7" s="66">
        <v>10</v>
      </c>
      <c r="O7" s="67">
        <v>10</v>
      </c>
      <c r="P7" s="65">
        <v>10</v>
      </c>
      <c r="Q7" s="65">
        <v>10</v>
      </c>
      <c r="R7" s="65">
        <v>10</v>
      </c>
      <c r="S7" s="66">
        <v>10</v>
      </c>
      <c r="T7" s="49">
        <f>SUM(E7:S7)</f>
        <v>150</v>
      </c>
      <c r="U7" s="97">
        <v>1</v>
      </c>
    </row>
    <row r="8" spans="1:21" ht="47.25" customHeight="1" thickBot="1">
      <c r="A8" s="45" t="s">
        <v>27</v>
      </c>
      <c r="B8" s="46" t="s">
        <v>53</v>
      </c>
      <c r="C8" s="46" t="s">
        <v>60</v>
      </c>
      <c r="D8" s="46"/>
      <c r="E8" s="64">
        <v>10</v>
      </c>
      <c r="F8" s="65">
        <v>10</v>
      </c>
      <c r="G8" s="65">
        <v>10</v>
      </c>
      <c r="H8" s="65">
        <v>10</v>
      </c>
      <c r="I8" s="66">
        <v>10</v>
      </c>
      <c r="J8" s="67">
        <v>10</v>
      </c>
      <c r="K8" s="65">
        <v>10</v>
      </c>
      <c r="L8" s="65">
        <v>10</v>
      </c>
      <c r="M8" s="65">
        <v>10</v>
      </c>
      <c r="N8" s="66">
        <v>10</v>
      </c>
      <c r="O8" s="67">
        <v>10</v>
      </c>
      <c r="P8" s="65">
        <v>10</v>
      </c>
      <c r="Q8" s="65">
        <v>10</v>
      </c>
      <c r="R8" s="65">
        <v>10</v>
      </c>
      <c r="S8" s="66">
        <v>10</v>
      </c>
      <c r="T8" s="49">
        <f>SUM(E8:S8)</f>
        <v>150</v>
      </c>
      <c r="U8" s="97">
        <v>1</v>
      </c>
    </row>
    <row r="11" spans="1:21" ht="48">
      <c r="A11" s="143" t="s">
        <v>5</v>
      </c>
      <c r="B11" s="144" t="s">
        <v>103</v>
      </c>
    </row>
    <row r="12" spans="1:21" ht="64">
      <c r="A12" s="145" t="s">
        <v>6</v>
      </c>
      <c r="B12" s="146" t="s">
        <v>104</v>
      </c>
    </row>
    <row r="13" spans="1:21" ht="32">
      <c r="A13" s="145" t="s">
        <v>7</v>
      </c>
      <c r="B13" s="146" t="s">
        <v>105</v>
      </c>
    </row>
    <row r="14" spans="1:21" ht="48">
      <c r="A14" s="145" t="s">
        <v>8</v>
      </c>
      <c r="B14" s="146" t="s">
        <v>106</v>
      </c>
    </row>
    <row r="15" spans="1:21" ht="16">
      <c r="A15" s="147" t="s">
        <v>9</v>
      </c>
      <c r="B15" s="148" t="s">
        <v>107</v>
      </c>
    </row>
    <row r="16" spans="1:21" ht="15" thickBot="1"/>
    <row r="17" spans="9:9" ht="15" thickBot="1">
      <c r="I17" s="17"/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workbookViewId="0">
      <selection activeCell="A11" sqref="A11:B15"/>
    </sheetView>
  </sheetViews>
  <sheetFormatPr baseColWidth="10" defaultColWidth="8.83203125" defaultRowHeight="14" x14ac:dyDescent="0"/>
  <cols>
    <col min="4" max="4" width="23.1640625" customWidth="1"/>
  </cols>
  <sheetData>
    <row r="2" spans="1:21" ht="17">
      <c r="D2" s="2" t="s">
        <v>17</v>
      </c>
    </row>
    <row r="3" spans="1:21" ht="15" thickBot="1"/>
    <row r="4" spans="1:21" ht="14" customHeight="1" thickBot="1">
      <c r="A4" s="117" t="s">
        <v>0</v>
      </c>
      <c r="B4" s="118"/>
      <c r="C4" s="118"/>
      <c r="D4" s="119"/>
      <c r="E4" s="120" t="s">
        <v>1</v>
      </c>
      <c r="F4" s="121"/>
      <c r="G4" s="121"/>
      <c r="H4" s="121"/>
      <c r="I4" s="122"/>
      <c r="J4" s="123" t="s">
        <v>2</v>
      </c>
      <c r="K4" s="121"/>
      <c r="L4" s="121"/>
      <c r="M4" s="121"/>
      <c r="N4" s="122"/>
      <c r="O4" s="123" t="s">
        <v>3</v>
      </c>
      <c r="P4" s="121"/>
      <c r="Q4" s="121"/>
      <c r="R4" s="121"/>
      <c r="S4" s="122"/>
      <c r="T4" s="114" t="s">
        <v>13</v>
      </c>
      <c r="U4" s="114" t="s">
        <v>101</v>
      </c>
    </row>
    <row r="5" spans="1:21" ht="14" customHeight="1" thickBot="1">
      <c r="A5" s="124" t="s">
        <v>14</v>
      </c>
      <c r="B5" s="125"/>
      <c r="C5" s="125"/>
      <c r="D5" s="126"/>
      <c r="E5" s="131" t="s">
        <v>4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15"/>
      <c r="U5" s="115"/>
    </row>
    <row r="6" spans="1:21" ht="40" thickBot="1">
      <c r="A6" s="8" t="s">
        <v>10</v>
      </c>
      <c r="B6" s="9" t="s">
        <v>11</v>
      </c>
      <c r="C6" s="9" t="s">
        <v>12</v>
      </c>
      <c r="D6" s="19" t="s">
        <v>15</v>
      </c>
      <c r="E6" s="47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1" t="s">
        <v>5</v>
      </c>
      <c r="K6" s="12" t="s">
        <v>6</v>
      </c>
      <c r="L6" s="12" t="s">
        <v>7</v>
      </c>
      <c r="M6" s="12" t="s">
        <v>8</v>
      </c>
      <c r="N6" s="13" t="s">
        <v>9</v>
      </c>
      <c r="O6" s="11" t="s">
        <v>5</v>
      </c>
      <c r="P6" s="12" t="s">
        <v>6</v>
      </c>
      <c r="Q6" s="12" t="s">
        <v>7</v>
      </c>
      <c r="R6" s="12" t="s">
        <v>8</v>
      </c>
      <c r="S6" s="13" t="s">
        <v>9</v>
      </c>
      <c r="T6" s="130"/>
      <c r="U6" s="130"/>
    </row>
    <row r="7" spans="1:21" s="4" customFormat="1" ht="31.25" customHeight="1">
      <c r="A7" s="51" t="s">
        <v>28</v>
      </c>
      <c r="B7" s="52" t="s">
        <v>54</v>
      </c>
      <c r="C7" s="52" t="s">
        <v>55</v>
      </c>
      <c r="D7" s="53" t="s">
        <v>56</v>
      </c>
      <c r="E7" s="68">
        <v>8</v>
      </c>
      <c r="F7" s="56">
        <v>8</v>
      </c>
      <c r="G7" s="56">
        <v>8</v>
      </c>
      <c r="H7" s="56">
        <v>8</v>
      </c>
      <c r="I7" s="57">
        <v>8</v>
      </c>
      <c r="J7" s="58">
        <v>10</v>
      </c>
      <c r="K7" s="56">
        <v>9</v>
      </c>
      <c r="L7" s="56">
        <v>10</v>
      </c>
      <c r="M7" s="56">
        <v>10</v>
      </c>
      <c r="N7" s="57">
        <v>10</v>
      </c>
      <c r="O7" s="58">
        <v>10</v>
      </c>
      <c r="P7" s="56">
        <v>10</v>
      </c>
      <c r="Q7" s="56">
        <v>10</v>
      </c>
      <c r="R7" s="56">
        <v>10</v>
      </c>
      <c r="S7" s="57">
        <v>10</v>
      </c>
      <c r="T7" s="69">
        <f>SUM(E7:S7)</f>
        <v>139</v>
      </c>
      <c r="U7" s="69">
        <v>1</v>
      </c>
    </row>
    <row r="8" spans="1:21" s="4" customFormat="1" ht="54" customHeight="1" thickBot="1">
      <c r="A8" s="38" t="s">
        <v>29</v>
      </c>
      <c r="B8" s="39" t="s">
        <v>57</v>
      </c>
      <c r="C8" s="39" t="s">
        <v>58</v>
      </c>
      <c r="D8" s="41" t="s">
        <v>51</v>
      </c>
      <c r="E8" s="70">
        <v>8</v>
      </c>
      <c r="F8" s="71">
        <v>7</v>
      </c>
      <c r="G8" s="71">
        <v>7</v>
      </c>
      <c r="H8" s="71">
        <v>8</v>
      </c>
      <c r="I8" s="72">
        <v>7</v>
      </c>
      <c r="J8" s="73">
        <v>10</v>
      </c>
      <c r="K8" s="71">
        <v>10</v>
      </c>
      <c r="L8" s="71">
        <v>10</v>
      </c>
      <c r="M8" s="71">
        <v>9</v>
      </c>
      <c r="N8" s="72">
        <v>10</v>
      </c>
      <c r="O8" s="73">
        <v>9</v>
      </c>
      <c r="P8" s="71">
        <v>10</v>
      </c>
      <c r="Q8" s="71">
        <v>9</v>
      </c>
      <c r="R8" s="71">
        <v>10</v>
      </c>
      <c r="S8" s="72">
        <v>10</v>
      </c>
      <c r="T8" s="36">
        <f t="shared" ref="T8" si="0">SUM(E8:S8)</f>
        <v>134</v>
      </c>
      <c r="U8" s="36">
        <v>2</v>
      </c>
    </row>
    <row r="11" spans="1:21" ht="48">
      <c r="A11" s="143" t="s">
        <v>5</v>
      </c>
      <c r="B11" s="144" t="s">
        <v>103</v>
      </c>
    </row>
    <row r="12" spans="1:21" ht="64">
      <c r="A12" s="145" t="s">
        <v>6</v>
      </c>
      <c r="B12" s="146" t="s">
        <v>104</v>
      </c>
    </row>
    <row r="13" spans="1:21" ht="32">
      <c r="A13" s="145" t="s">
        <v>7</v>
      </c>
      <c r="B13" s="146" t="s">
        <v>105</v>
      </c>
    </row>
    <row r="14" spans="1:21" ht="48">
      <c r="A14" s="145" t="s">
        <v>8</v>
      </c>
      <c r="B14" s="146" t="s">
        <v>106</v>
      </c>
    </row>
    <row r="15" spans="1:21" ht="17" thickBot="1">
      <c r="A15" s="147" t="s">
        <v>9</v>
      </c>
      <c r="B15" s="148" t="s">
        <v>107</v>
      </c>
      <c r="C15" s="1"/>
      <c r="D15" s="1"/>
    </row>
    <row r="16" spans="1:21" ht="15" thickBot="1">
      <c r="J16" s="28"/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topLeftCell="A5" workbookViewId="0">
      <selection activeCell="A12" sqref="A12:B16"/>
    </sheetView>
  </sheetViews>
  <sheetFormatPr baseColWidth="10" defaultColWidth="8.83203125" defaultRowHeight="14" x14ac:dyDescent="0"/>
  <cols>
    <col min="2" max="2" width="16.33203125" customWidth="1"/>
    <col min="3" max="3" width="16.5" customWidth="1"/>
    <col min="4" max="4" width="20.83203125" customWidth="1"/>
  </cols>
  <sheetData>
    <row r="2" spans="1:21" ht="17">
      <c r="D2" s="2" t="s">
        <v>18</v>
      </c>
    </row>
    <row r="3" spans="1:21" ht="15" thickBot="1"/>
    <row r="4" spans="1:21" ht="14" customHeight="1" thickBot="1">
      <c r="A4" s="117" t="s">
        <v>0</v>
      </c>
      <c r="B4" s="118"/>
      <c r="C4" s="118"/>
      <c r="D4" s="119"/>
      <c r="E4" s="123" t="s">
        <v>1</v>
      </c>
      <c r="F4" s="121"/>
      <c r="G4" s="121"/>
      <c r="H4" s="121"/>
      <c r="I4" s="122"/>
      <c r="J4" s="123" t="s">
        <v>2</v>
      </c>
      <c r="K4" s="121"/>
      <c r="L4" s="121"/>
      <c r="M4" s="121"/>
      <c r="N4" s="122"/>
      <c r="O4" s="123" t="s">
        <v>3</v>
      </c>
      <c r="P4" s="121"/>
      <c r="Q4" s="121"/>
      <c r="R4" s="121"/>
      <c r="S4" s="122"/>
      <c r="T4" s="114" t="s">
        <v>13</v>
      </c>
      <c r="U4" s="114" t="s">
        <v>101</v>
      </c>
    </row>
    <row r="5" spans="1:21" ht="14" customHeight="1" thickBot="1">
      <c r="A5" s="124" t="s">
        <v>14</v>
      </c>
      <c r="B5" s="125"/>
      <c r="C5" s="125"/>
      <c r="D5" s="126"/>
      <c r="E5" s="127" t="s">
        <v>4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15"/>
      <c r="U5" s="115"/>
    </row>
    <row r="6" spans="1:21" ht="27" thickBot="1">
      <c r="A6" s="8" t="s">
        <v>10</v>
      </c>
      <c r="B6" s="9" t="s">
        <v>11</v>
      </c>
      <c r="C6" s="9" t="s">
        <v>12</v>
      </c>
      <c r="D6" s="19" t="s">
        <v>15</v>
      </c>
      <c r="E6" s="11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1" t="s">
        <v>5</v>
      </c>
      <c r="K6" s="12" t="s">
        <v>6</v>
      </c>
      <c r="L6" s="12" t="s">
        <v>7</v>
      </c>
      <c r="M6" s="12" t="s">
        <v>8</v>
      </c>
      <c r="N6" s="13" t="s">
        <v>9</v>
      </c>
      <c r="O6" s="11" t="s">
        <v>5</v>
      </c>
      <c r="P6" s="12" t="s">
        <v>6</v>
      </c>
      <c r="Q6" s="12" t="s">
        <v>7</v>
      </c>
      <c r="R6" s="12" t="s">
        <v>8</v>
      </c>
      <c r="S6" s="13" t="s">
        <v>9</v>
      </c>
      <c r="T6" s="116"/>
      <c r="U6" s="116"/>
    </row>
    <row r="7" spans="1:21" ht="54.75" customHeight="1">
      <c r="A7" s="80" t="s">
        <v>31</v>
      </c>
      <c r="B7" s="81" t="s">
        <v>61</v>
      </c>
      <c r="C7" s="81" t="s">
        <v>62</v>
      </c>
      <c r="D7" s="82" t="s">
        <v>63</v>
      </c>
      <c r="E7" s="98">
        <v>8</v>
      </c>
      <c r="F7" s="99">
        <v>9</v>
      </c>
      <c r="G7" s="99">
        <v>8</v>
      </c>
      <c r="H7" s="99">
        <v>9</v>
      </c>
      <c r="I7" s="100">
        <v>9</v>
      </c>
      <c r="J7" s="101">
        <v>8</v>
      </c>
      <c r="K7" s="99">
        <v>9</v>
      </c>
      <c r="L7" s="99">
        <v>8</v>
      </c>
      <c r="M7" s="99">
        <v>10</v>
      </c>
      <c r="N7" s="100">
        <v>9</v>
      </c>
      <c r="O7" s="101">
        <v>8</v>
      </c>
      <c r="P7" s="99">
        <v>9</v>
      </c>
      <c r="Q7" s="99">
        <v>8</v>
      </c>
      <c r="R7" s="99">
        <v>10</v>
      </c>
      <c r="S7" s="100">
        <v>9</v>
      </c>
      <c r="T7" s="26">
        <f>SUM(E7:S7)</f>
        <v>131</v>
      </c>
      <c r="U7" s="26">
        <v>1</v>
      </c>
    </row>
    <row r="8" spans="1:21" ht="33" thickBot="1">
      <c r="A8" s="32" t="s">
        <v>32</v>
      </c>
      <c r="B8" s="6" t="s">
        <v>64</v>
      </c>
      <c r="C8" s="6" t="s">
        <v>65</v>
      </c>
      <c r="D8" s="50"/>
      <c r="E8" s="102">
        <v>8</v>
      </c>
      <c r="F8" s="103">
        <v>7</v>
      </c>
      <c r="G8" s="103">
        <v>7</v>
      </c>
      <c r="H8" s="103">
        <v>7</v>
      </c>
      <c r="I8" s="104">
        <v>8</v>
      </c>
      <c r="J8" s="105">
        <v>9</v>
      </c>
      <c r="K8" s="103">
        <v>8</v>
      </c>
      <c r="L8" s="103">
        <v>8</v>
      </c>
      <c r="M8" s="103">
        <v>9</v>
      </c>
      <c r="N8" s="104">
        <v>7</v>
      </c>
      <c r="O8" s="105">
        <v>8</v>
      </c>
      <c r="P8" s="103">
        <v>9</v>
      </c>
      <c r="Q8" s="103">
        <v>9</v>
      </c>
      <c r="R8" s="103">
        <v>10</v>
      </c>
      <c r="S8" s="104">
        <v>10</v>
      </c>
      <c r="T8" s="27">
        <f>SUM(E8:S8)</f>
        <v>124</v>
      </c>
      <c r="U8" s="27">
        <v>3</v>
      </c>
    </row>
    <row r="9" spans="1:21" ht="67.5" customHeight="1">
      <c r="A9" s="80" t="s">
        <v>35</v>
      </c>
      <c r="B9" s="81" t="s">
        <v>61</v>
      </c>
      <c r="C9" s="81" t="s">
        <v>71</v>
      </c>
      <c r="D9" s="82" t="s">
        <v>63</v>
      </c>
      <c r="E9" s="101">
        <v>8</v>
      </c>
      <c r="F9" s="99">
        <v>8</v>
      </c>
      <c r="G9" s="99">
        <v>8</v>
      </c>
      <c r="H9" s="99">
        <v>8</v>
      </c>
      <c r="I9" s="100">
        <v>8</v>
      </c>
      <c r="J9" s="101">
        <v>8</v>
      </c>
      <c r="K9" s="99">
        <v>9</v>
      </c>
      <c r="L9" s="99">
        <v>9</v>
      </c>
      <c r="M9" s="99">
        <v>10</v>
      </c>
      <c r="N9" s="100">
        <v>9</v>
      </c>
      <c r="O9" s="101">
        <v>7</v>
      </c>
      <c r="P9" s="99">
        <v>8</v>
      </c>
      <c r="Q9" s="99">
        <v>8</v>
      </c>
      <c r="R9" s="99">
        <v>10</v>
      </c>
      <c r="S9" s="100">
        <v>10</v>
      </c>
      <c r="T9" s="31">
        <f>SUM(E9:S9)</f>
        <v>128</v>
      </c>
      <c r="U9" s="31">
        <v>2</v>
      </c>
    </row>
    <row r="12" spans="1:21" ht="32">
      <c r="A12" s="143" t="s">
        <v>5</v>
      </c>
      <c r="B12" s="144" t="s">
        <v>103</v>
      </c>
    </row>
    <row r="13" spans="1:21" ht="32">
      <c r="A13" s="145" t="s">
        <v>6</v>
      </c>
      <c r="B13" s="146" t="s">
        <v>104</v>
      </c>
    </row>
    <row r="14" spans="1:21" ht="16">
      <c r="A14" s="145" t="s">
        <v>7</v>
      </c>
      <c r="B14" s="146" t="s">
        <v>105</v>
      </c>
    </row>
    <row r="15" spans="1:21" ht="32">
      <c r="A15" s="145" t="s">
        <v>8</v>
      </c>
      <c r="B15" s="146" t="s">
        <v>106</v>
      </c>
    </row>
    <row r="16" spans="1:21" ht="16">
      <c r="A16" s="147" t="s">
        <v>9</v>
      </c>
      <c r="B16" s="148" t="s">
        <v>107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A11" sqref="A11:B15"/>
    </sheetView>
  </sheetViews>
  <sheetFormatPr baseColWidth="10" defaultColWidth="8.83203125" defaultRowHeight="14" x14ac:dyDescent="0"/>
  <cols>
    <col min="3" max="3" width="14.5" customWidth="1"/>
    <col min="4" max="4" width="18.6640625" customWidth="1"/>
  </cols>
  <sheetData>
    <row r="2" spans="1:21" ht="17">
      <c r="E2" s="2" t="s">
        <v>19</v>
      </c>
    </row>
    <row r="3" spans="1:21" ht="15" thickBot="1"/>
    <row r="4" spans="1:21" ht="14" customHeight="1" thickBot="1">
      <c r="A4" s="117" t="s">
        <v>0</v>
      </c>
      <c r="B4" s="118"/>
      <c r="C4" s="118"/>
      <c r="D4" s="119"/>
      <c r="E4" s="120" t="s">
        <v>1</v>
      </c>
      <c r="F4" s="121"/>
      <c r="G4" s="121"/>
      <c r="H4" s="121"/>
      <c r="I4" s="122"/>
      <c r="J4" s="123" t="s">
        <v>2</v>
      </c>
      <c r="K4" s="121"/>
      <c r="L4" s="121"/>
      <c r="M4" s="121"/>
      <c r="N4" s="122"/>
      <c r="O4" s="123" t="s">
        <v>3</v>
      </c>
      <c r="P4" s="121"/>
      <c r="Q4" s="121"/>
      <c r="R4" s="121"/>
      <c r="S4" s="122"/>
      <c r="T4" s="114" t="s">
        <v>13</v>
      </c>
      <c r="U4" s="114" t="s">
        <v>102</v>
      </c>
    </row>
    <row r="5" spans="1:21" ht="14" customHeight="1" thickBot="1">
      <c r="A5" s="124" t="s">
        <v>14</v>
      </c>
      <c r="B5" s="125"/>
      <c r="C5" s="125"/>
      <c r="D5" s="126"/>
      <c r="E5" s="132" t="s">
        <v>4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  <c r="T5" s="115"/>
      <c r="U5" s="115"/>
    </row>
    <row r="6" spans="1:21" ht="40" thickBot="1">
      <c r="A6" s="60" t="s">
        <v>10</v>
      </c>
      <c r="B6" s="61" t="s">
        <v>11</v>
      </c>
      <c r="C6" s="61" t="s">
        <v>12</v>
      </c>
      <c r="D6" s="63" t="s">
        <v>15</v>
      </c>
      <c r="E6" s="47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1" t="s">
        <v>5</v>
      </c>
      <c r="K6" s="12" t="s">
        <v>6</v>
      </c>
      <c r="L6" s="12" t="s">
        <v>7</v>
      </c>
      <c r="M6" s="12" t="s">
        <v>8</v>
      </c>
      <c r="N6" s="13" t="s">
        <v>9</v>
      </c>
      <c r="O6" s="11" t="s">
        <v>5</v>
      </c>
      <c r="P6" s="12" t="s">
        <v>6</v>
      </c>
      <c r="Q6" s="12" t="s">
        <v>7</v>
      </c>
      <c r="R6" s="12" t="s">
        <v>8</v>
      </c>
      <c r="S6" s="13" t="s">
        <v>9</v>
      </c>
      <c r="T6" s="116"/>
      <c r="U6" s="116"/>
    </row>
    <row r="7" spans="1:21" ht="49.5" customHeight="1">
      <c r="A7" s="80" t="s">
        <v>33</v>
      </c>
      <c r="B7" s="81" t="s">
        <v>66</v>
      </c>
      <c r="C7" s="81" t="s">
        <v>67</v>
      </c>
      <c r="D7" s="82" t="s">
        <v>66</v>
      </c>
      <c r="E7" s="106">
        <v>8</v>
      </c>
      <c r="F7" s="107">
        <v>8</v>
      </c>
      <c r="G7" s="107">
        <v>8</v>
      </c>
      <c r="H7" s="107">
        <v>8</v>
      </c>
      <c r="I7" s="108">
        <v>8</v>
      </c>
      <c r="J7" s="109">
        <v>8</v>
      </c>
      <c r="K7" s="107">
        <v>8</v>
      </c>
      <c r="L7" s="107">
        <v>9</v>
      </c>
      <c r="M7" s="107">
        <v>8</v>
      </c>
      <c r="N7" s="108">
        <v>9</v>
      </c>
      <c r="O7" s="109">
        <v>9</v>
      </c>
      <c r="P7" s="107">
        <v>9</v>
      </c>
      <c r="Q7" s="107">
        <v>10</v>
      </c>
      <c r="R7" s="107">
        <v>10</v>
      </c>
      <c r="S7" s="108">
        <v>9</v>
      </c>
      <c r="T7" s="59">
        <f>SUM(E7:S7)</f>
        <v>129</v>
      </c>
      <c r="U7" s="59">
        <v>1</v>
      </c>
    </row>
    <row r="8" spans="1:21" ht="65" thickBot="1">
      <c r="A8" s="33" t="s">
        <v>34</v>
      </c>
      <c r="B8" s="34" t="s">
        <v>68</v>
      </c>
      <c r="C8" s="34" t="s">
        <v>69</v>
      </c>
      <c r="D8" s="35" t="s">
        <v>70</v>
      </c>
      <c r="E8" s="110">
        <v>9</v>
      </c>
      <c r="F8" s="111">
        <v>8</v>
      </c>
      <c r="G8" s="111">
        <v>9</v>
      </c>
      <c r="H8" s="111">
        <v>9</v>
      </c>
      <c r="I8" s="112">
        <v>9</v>
      </c>
      <c r="J8" s="113">
        <v>7</v>
      </c>
      <c r="K8" s="111">
        <v>8</v>
      </c>
      <c r="L8" s="111">
        <v>8</v>
      </c>
      <c r="M8" s="111">
        <v>0</v>
      </c>
      <c r="N8" s="112">
        <v>7</v>
      </c>
      <c r="O8" s="113">
        <v>8</v>
      </c>
      <c r="P8" s="111">
        <v>8</v>
      </c>
      <c r="Q8" s="111">
        <v>8</v>
      </c>
      <c r="R8" s="111">
        <v>9</v>
      </c>
      <c r="S8" s="112">
        <v>8</v>
      </c>
      <c r="T8" s="42">
        <f t="shared" ref="T8" si="0">SUM(E8:S8)</f>
        <v>115</v>
      </c>
      <c r="U8" s="42">
        <v>2</v>
      </c>
    </row>
    <row r="11" spans="1:21" ht="48">
      <c r="A11" s="143" t="s">
        <v>5</v>
      </c>
      <c r="B11" s="144" t="s">
        <v>103</v>
      </c>
    </row>
    <row r="12" spans="1:21" ht="64">
      <c r="A12" s="145" t="s">
        <v>6</v>
      </c>
      <c r="B12" s="146" t="s">
        <v>104</v>
      </c>
    </row>
    <row r="13" spans="1:21" ht="32">
      <c r="A13" s="145" t="s">
        <v>7</v>
      </c>
      <c r="B13" s="146" t="s">
        <v>105</v>
      </c>
    </row>
    <row r="14" spans="1:21" ht="48">
      <c r="A14" s="145" t="s">
        <v>8</v>
      </c>
      <c r="B14" s="146" t="s">
        <v>106</v>
      </c>
    </row>
    <row r="15" spans="1:21" ht="16">
      <c r="A15" s="147" t="s">
        <v>9</v>
      </c>
      <c r="B15" s="148" t="s">
        <v>107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A11" sqref="A11:B15"/>
    </sheetView>
  </sheetViews>
  <sheetFormatPr baseColWidth="10" defaultColWidth="8.83203125" defaultRowHeight="14" x14ac:dyDescent="0"/>
  <cols>
    <col min="2" max="2" width="16" customWidth="1"/>
    <col min="3" max="3" width="17.83203125" customWidth="1"/>
    <col min="4" max="4" width="21.33203125" customWidth="1"/>
  </cols>
  <sheetData>
    <row r="2" spans="1:21" ht="17">
      <c r="E2" s="2" t="s">
        <v>20</v>
      </c>
    </row>
    <row r="3" spans="1:21" ht="15" thickBot="1"/>
    <row r="4" spans="1:21" ht="14" customHeight="1" thickBot="1">
      <c r="A4" s="117" t="s">
        <v>0</v>
      </c>
      <c r="B4" s="118"/>
      <c r="C4" s="118"/>
      <c r="D4" s="119"/>
      <c r="E4" s="123" t="s">
        <v>1</v>
      </c>
      <c r="F4" s="121"/>
      <c r="G4" s="121"/>
      <c r="H4" s="121"/>
      <c r="I4" s="122"/>
      <c r="J4" s="123" t="s">
        <v>2</v>
      </c>
      <c r="K4" s="121"/>
      <c r="L4" s="121"/>
      <c r="M4" s="121"/>
      <c r="N4" s="122"/>
      <c r="O4" s="123" t="s">
        <v>3</v>
      </c>
      <c r="P4" s="121"/>
      <c r="Q4" s="121"/>
      <c r="R4" s="121"/>
      <c r="S4" s="122"/>
      <c r="T4" s="114" t="s">
        <v>13</v>
      </c>
      <c r="U4" s="114" t="s">
        <v>101</v>
      </c>
    </row>
    <row r="5" spans="1:21" ht="14" customHeight="1" thickBot="1">
      <c r="A5" s="124" t="s">
        <v>14</v>
      </c>
      <c r="B5" s="125"/>
      <c r="C5" s="125"/>
      <c r="D5" s="126"/>
      <c r="E5" s="135" t="s">
        <v>4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15"/>
      <c r="U5" s="115"/>
    </row>
    <row r="6" spans="1:21" ht="27" thickBot="1">
      <c r="A6" s="8" t="s">
        <v>10</v>
      </c>
      <c r="B6" s="9" t="s">
        <v>11</v>
      </c>
      <c r="C6" s="9" t="s">
        <v>12</v>
      </c>
      <c r="D6" s="19" t="s">
        <v>15</v>
      </c>
      <c r="E6" s="11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1" t="s">
        <v>5</v>
      </c>
      <c r="K6" s="12" t="s">
        <v>6</v>
      </c>
      <c r="L6" s="12" t="s">
        <v>7</v>
      </c>
      <c r="M6" s="12" t="s">
        <v>8</v>
      </c>
      <c r="N6" s="13" t="s">
        <v>9</v>
      </c>
      <c r="O6" s="11" t="s">
        <v>5</v>
      </c>
      <c r="P6" s="12" t="s">
        <v>6</v>
      </c>
      <c r="Q6" s="12" t="s">
        <v>7</v>
      </c>
      <c r="R6" s="12" t="s">
        <v>8</v>
      </c>
      <c r="S6" s="13" t="s">
        <v>9</v>
      </c>
      <c r="T6" s="130"/>
      <c r="U6" s="130"/>
    </row>
    <row r="7" spans="1:21" s="92" customFormat="1" ht="66.75" customHeight="1">
      <c r="A7" s="86" t="s">
        <v>36</v>
      </c>
      <c r="B7" s="87" t="s">
        <v>72</v>
      </c>
      <c r="C7" s="87" t="s">
        <v>73</v>
      </c>
      <c r="D7" s="88" t="s">
        <v>51</v>
      </c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>
        <f>SUM(E7:S7)</f>
        <v>0</v>
      </c>
      <c r="U7" s="91"/>
    </row>
    <row r="8" spans="1:21" ht="33" thickBot="1">
      <c r="A8" s="38" t="s">
        <v>37</v>
      </c>
      <c r="B8" s="39" t="s">
        <v>74</v>
      </c>
      <c r="C8" s="39" t="s">
        <v>75</v>
      </c>
      <c r="D8" s="41" t="s">
        <v>51</v>
      </c>
      <c r="E8" s="30">
        <v>8</v>
      </c>
      <c r="F8" s="20">
        <v>8</v>
      </c>
      <c r="G8" s="20">
        <v>8</v>
      </c>
      <c r="H8" s="20">
        <v>8</v>
      </c>
      <c r="I8" s="20">
        <v>8</v>
      </c>
      <c r="J8" s="20">
        <v>9</v>
      </c>
      <c r="K8" s="20">
        <v>10</v>
      </c>
      <c r="L8" s="20">
        <v>9</v>
      </c>
      <c r="M8" s="20">
        <v>9</v>
      </c>
      <c r="N8" s="20">
        <v>9</v>
      </c>
      <c r="O8" s="20">
        <v>10</v>
      </c>
      <c r="P8" s="20">
        <v>10</v>
      </c>
      <c r="Q8" s="20">
        <v>10</v>
      </c>
      <c r="R8" s="20">
        <v>10</v>
      </c>
      <c r="S8" s="20">
        <v>10</v>
      </c>
      <c r="T8" s="23">
        <f>SUM(E8:S8)</f>
        <v>136</v>
      </c>
      <c r="U8" s="23">
        <v>1</v>
      </c>
    </row>
    <row r="11" spans="1:21" ht="32">
      <c r="A11" s="143" t="s">
        <v>5</v>
      </c>
      <c r="B11" s="144" t="s">
        <v>103</v>
      </c>
    </row>
    <row r="12" spans="1:21" ht="32">
      <c r="A12" s="145" t="s">
        <v>6</v>
      </c>
      <c r="B12" s="146" t="s">
        <v>104</v>
      </c>
    </row>
    <row r="13" spans="1:21" ht="16">
      <c r="A13" s="145" t="s">
        <v>7</v>
      </c>
      <c r="B13" s="146" t="s">
        <v>105</v>
      </c>
    </row>
    <row r="14" spans="1:21" ht="32">
      <c r="A14" s="145" t="s">
        <v>8</v>
      </c>
      <c r="B14" s="146" t="s">
        <v>106</v>
      </c>
    </row>
    <row r="15" spans="1:21" ht="16">
      <c r="A15" s="147" t="s">
        <v>9</v>
      </c>
      <c r="B15" s="148" t="s">
        <v>107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workbookViewId="0">
      <selection activeCell="A9" sqref="A9:B13"/>
    </sheetView>
  </sheetViews>
  <sheetFormatPr baseColWidth="10" defaultColWidth="8.83203125" defaultRowHeight="14" x14ac:dyDescent="0"/>
  <cols>
    <col min="2" max="2" width="21.5" customWidth="1"/>
    <col min="3" max="3" width="17" customWidth="1"/>
    <col min="4" max="4" width="22.33203125" customWidth="1"/>
  </cols>
  <sheetData>
    <row r="2" spans="1:21" ht="17">
      <c r="E2" s="2" t="s">
        <v>21</v>
      </c>
    </row>
    <row r="3" spans="1:21" ht="15" thickBot="1"/>
    <row r="4" spans="1:21" ht="14" customHeight="1" thickBot="1">
      <c r="A4" s="117" t="s">
        <v>0</v>
      </c>
      <c r="B4" s="118"/>
      <c r="C4" s="118"/>
      <c r="D4" s="119"/>
      <c r="E4" s="120" t="s">
        <v>1</v>
      </c>
      <c r="F4" s="121"/>
      <c r="G4" s="121"/>
      <c r="H4" s="121"/>
      <c r="I4" s="122"/>
      <c r="J4" s="123" t="s">
        <v>2</v>
      </c>
      <c r="K4" s="121"/>
      <c r="L4" s="121"/>
      <c r="M4" s="121"/>
      <c r="N4" s="122"/>
      <c r="O4" s="123" t="s">
        <v>3</v>
      </c>
      <c r="P4" s="121"/>
      <c r="Q4" s="121"/>
      <c r="R4" s="121"/>
      <c r="S4" s="136"/>
      <c r="T4" s="114" t="s">
        <v>13</v>
      </c>
      <c r="U4" s="114" t="s">
        <v>101</v>
      </c>
    </row>
    <row r="5" spans="1:21" ht="14" customHeight="1" thickBot="1">
      <c r="A5" s="124" t="s">
        <v>14</v>
      </c>
      <c r="B5" s="125"/>
      <c r="C5" s="125"/>
      <c r="D5" s="126"/>
      <c r="E5" s="127" t="s">
        <v>4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15"/>
      <c r="U5" s="115"/>
    </row>
    <row r="6" spans="1:21" ht="27" thickBot="1">
      <c r="A6" s="8" t="s">
        <v>10</v>
      </c>
      <c r="B6" s="9" t="s">
        <v>11</v>
      </c>
      <c r="C6" s="9" t="s">
        <v>12</v>
      </c>
      <c r="D6" s="19" t="s">
        <v>15</v>
      </c>
      <c r="E6" s="11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1" t="s">
        <v>5</v>
      </c>
      <c r="K6" s="12" t="s">
        <v>6</v>
      </c>
      <c r="L6" s="12" t="s">
        <v>7</v>
      </c>
      <c r="M6" s="12" t="s">
        <v>8</v>
      </c>
      <c r="N6" s="13" t="s">
        <v>9</v>
      </c>
      <c r="O6" s="11" t="s">
        <v>5</v>
      </c>
      <c r="P6" s="12" t="s">
        <v>6</v>
      </c>
      <c r="Q6" s="12" t="s">
        <v>7</v>
      </c>
      <c r="R6" s="12" t="s">
        <v>8</v>
      </c>
      <c r="S6" s="13" t="s">
        <v>9</v>
      </c>
      <c r="T6" s="130"/>
      <c r="U6" s="130"/>
    </row>
    <row r="7" spans="1:21" ht="67.5" customHeight="1" thickBot="1">
      <c r="A7" s="83" t="s">
        <v>38</v>
      </c>
      <c r="B7" s="84" t="s">
        <v>76</v>
      </c>
      <c r="C7" s="84" t="s">
        <v>77</v>
      </c>
      <c r="D7" s="85" t="s">
        <v>78</v>
      </c>
      <c r="E7" s="75">
        <v>7</v>
      </c>
      <c r="F7" s="76">
        <v>7</v>
      </c>
      <c r="G7" s="76">
        <v>7</v>
      </c>
      <c r="H7" s="76">
        <v>7</v>
      </c>
      <c r="I7" s="77">
        <v>7</v>
      </c>
      <c r="J7" s="75">
        <v>8</v>
      </c>
      <c r="K7" s="76">
        <v>8</v>
      </c>
      <c r="L7" s="76">
        <v>9</v>
      </c>
      <c r="M7" s="76">
        <v>10</v>
      </c>
      <c r="N7" s="77">
        <v>7</v>
      </c>
      <c r="O7" s="75">
        <v>6</v>
      </c>
      <c r="P7" s="76">
        <v>7</v>
      </c>
      <c r="Q7" s="76">
        <v>7</v>
      </c>
      <c r="R7" s="76">
        <v>7</v>
      </c>
      <c r="S7" s="77">
        <v>7</v>
      </c>
      <c r="T7" s="78">
        <f>SUM(E7:S7)</f>
        <v>111</v>
      </c>
      <c r="U7" s="78">
        <v>1</v>
      </c>
    </row>
    <row r="9" spans="1:21" ht="16">
      <c r="A9" s="143" t="s">
        <v>5</v>
      </c>
      <c r="B9" s="144" t="s">
        <v>103</v>
      </c>
    </row>
    <row r="10" spans="1:21" ht="32">
      <c r="A10" s="145" t="s">
        <v>6</v>
      </c>
      <c r="B10" s="146" t="s">
        <v>104</v>
      </c>
    </row>
    <row r="11" spans="1:21" ht="16">
      <c r="A11" s="145" t="s">
        <v>7</v>
      </c>
      <c r="B11" s="146" t="s">
        <v>105</v>
      </c>
    </row>
    <row r="12" spans="1:21" ht="16">
      <c r="A12" s="145" t="s">
        <v>8</v>
      </c>
      <c r="B12" s="146" t="s">
        <v>106</v>
      </c>
    </row>
    <row r="13" spans="1:21" ht="16">
      <c r="A13" s="147" t="s">
        <v>9</v>
      </c>
      <c r="B13" s="148" t="s">
        <v>107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workbookViewId="0">
      <selection activeCell="A12" sqref="A12:B16"/>
    </sheetView>
  </sheetViews>
  <sheetFormatPr baseColWidth="10" defaultColWidth="8.83203125" defaultRowHeight="14" x14ac:dyDescent="0"/>
  <cols>
    <col min="2" max="2" width="21.5" customWidth="1"/>
    <col min="3" max="3" width="17" customWidth="1"/>
    <col min="4" max="4" width="22.33203125" customWidth="1"/>
  </cols>
  <sheetData>
    <row r="2" spans="1:21" ht="17">
      <c r="E2" s="2" t="s">
        <v>22</v>
      </c>
    </row>
    <row r="3" spans="1:21" ht="15" thickBot="1"/>
    <row r="4" spans="1:21" ht="14" customHeight="1" thickBot="1">
      <c r="A4" s="117" t="s">
        <v>0</v>
      </c>
      <c r="B4" s="118"/>
      <c r="C4" s="118"/>
      <c r="D4" s="119"/>
      <c r="E4" s="120" t="s">
        <v>1</v>
      </c>
      <c r="F4" s="121"/>
      <c r="G4" s="121"/>
      <c r="H4" s="121"/>
      <c r="I4" s="122"/>
      <c r="J4" s="123" t="s">
        <v>2</v>
      </c>
      <c r="K4" s="121"/>
      <c r="L4" s="121"/>
      <c r="M4" s="121"/>
      <c r="N4" s="122"/>
      <c r="O4" s="123" t="s">
        <v>3</v>
      </c>
      <c r="P4" s="121"/>
      <c r="Q4" s="121"/>
      <c r="R4" s="121"/>
      <c r="S4" s="136"/>
      <c r="T4" s="114" t="s">
        <v>13</v>
      </c>
      <c r="U4" s="114" t="s">
        <v>101</v>
      </c>
    </row>
    <row r="5" spans="1:21" ht="14" customHeight="1" thickBot="1">
      <c r="A5" s="124" t="s">
        <v>14</v>
      </c>
      <c r="B5" s="125"/>
      <c r="C5" s="125"/>
      <c r="D5" s="126"/>
      <c r="E5" s="127" t="s">
        <v>4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15"/>
      <c r="U5" s="115"/>
    </row>
    <row r="6" spans="1:21" ht="27" thickBot="1">
      <c r="A6" s="8" t="s">
        <v>10</v>
      </c>
      <c r="B6" s="9" t="s">
        <v>11</v>
      </c>
      <c r="C6" s="9" t="s">
        <v>12</v>
      </c>
      <c r="D6" s="10" t="s">
        <v>15</v>
      </c>
      <c r="E6" s="11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1" t="s">
        <v>5</v>
      </c>
      <c r="K6" s="12" t="s">
        <v>6</v>
      </c>
      <c r="L6" s="12" t="s">
        <v>7</v>
      </c>
      <c r="M6" s="12" t="s">
        <v>8</v>
      </c>
      <c r="N6" s="13" t="s">
        <v>9</v>
      </c>
      <c r="O6" s="11" t="s">
        <v>5</v>
      </c>
      <c r="P6" s="12" t="s">
        <v>6</v>
      </c>
      <c r="Q6" s="12" t="s">
        <v>7</v>
      </c>
      <c r="R6" s="12" t="s">
        <v>8</v>
      </c>
      <c r="S6" s="13" t="s">
        <v>9</v>
      </c>
      <c r="T6" s="130"/>
      <c r="U6" s="130"/>
    </row>
    <row r="7" spans="1:21" ht="67.5" customHeight="1">
      <c r="A7" s="51" t="s">
        <v>39</v>
      </c>
      <c r="B7" s="52" t="s">
        <v>79</v>
      </c>
      <c r="C7" s="52" t="s">
        <v>80</v>
      </c>
      <c r="D7" s="53" t="s">
        <v>63</v>
      </c>
      <c r="E7" s="24">
        <v>7</v>
      </c>
      <c r="F7" s="22">
        <v>7</v>
      </c>
      <c r="G7" s="22">
        <v>7</v>
      </c>
      <c r="H7" s="22">
        <v>7</v>
      </c>
      <c r="I7" s="23">
        <v>7</v>
      </c>
      <c r="J7" s="29">
        <v>8</v>
      </c>
      <c r="K7" s="22">
        <v>8</v>
      </c>
      <c r="L7" s="22">
        <v>8</v>
      </c>
      <c r="M7" s="22">
        <v>8</v>
      </c>
      <c r="N7" s="23">
        <v>7</v>
      </c>
      <c r="O7" s="29">
        <v>8</v>
      </c>
      <c r="P7" s="22">
        <v>9</v>
      </c>
      <c r="Q7" s="22">
        <v>8</v>
      </c>
      <c r="R7" s="22">
        <v>7</v>
      </c>
      <c r="S7" s="23">
        <v>7</v>
      </c>
      <c r="T7" s="31">
        <f>SUM(E7:S7)</f>
        <v>113</v>
      </c>
      <c r="U7" s="31">
        <v>3</v>
      </c>
    </row>
    <row r="8" spans="1:21" ht="32">
      <c r="A8" s="37" t="s">
        <v>40</v>
      </c>
      <c r="B8" s="7" t="s">
        <v>81</v>
      </c>
      <c r="C8" s="7" t="s">
        <v>82</v>
      </c>
      <c r="D8" s="40" t="s">
        <v>51</v>
      </c>
      <c r="E8" s="74">
        <v>8</v>
      </c>
      <c r="F8" s="5">
        <v>7</v>
      </c>
      <c r="G8" s="5">
        <v>7</v>
      </c>
      <c r="H8" s="5">
        <v>8</v>
      </c>
      <c r="I8" s="55">
        <v>8</v>
      </c>
      <c r="J8" s="54">
        <v>8</v>
      </c>
      <c r="K8" s="5">
        <v>8</v>
      </c>
      <c r="L8" s="5">
        <v>7</v>
      </c>
      <c r="M8" s="5">
        <v>8</v>
      </c>
      <c r="N8" s="55">
        <v>8</v>
      </c>
      <c r="O8" s="54">
        <v>8</v>
      </c>
      <c r="P8" s="5">
        <v>9</v>
      </c>
      <c r="Q8" s="5">
        <v>9</v>
      </c>
      <c r="R8" s="5">
        <v>9</v>
      </c>
      <c r="S8" s="55">
        <v>8</v>
      </c>
      <c r="T8" s="31">
        <f t="shared" ref="T8:T9" si="0">SUM(E8:S8)</f>
        <v>120</v>
      </c>
      <c r="U8" s="31">
        <v>2</v>
      </c>
    </row>
    <row r="9" spans="1:21" ht="33" thickBot="1">
      <c r="A9" s="38" t="s">
        <v>41</v>
      </c>
      <c r="B9" s="39" t="s">
        <v>83</v>
      </c>
      <c r="C9" s="39" t="s">
        <v>84</v>
      </c>
      <c r="D9" s="41" t="s">
        <v>83</v>
      </c>
      <c r="E9" s="25">
        <v>8</v>
      </c>
      <c r="F9" s="20">
        <v>8</v>
      </c>
      <c r="G9" s="20">
        <v>8</v>
      </c>
      <c r="H9" s="20">
        <v>8</v>
      </c>
      <c r="I9" s="21">
        <v>8</v>
      </c>
      <c r="J9" s="30">
        <v>9</v>
      </c>
      <c r="K9" s="20">
        <v>9</v>
      </c>
      <c r="L9" s="20">
        <v>9</v>
      </c>
      <c r="M9" s="20">
        <v>9</v>
      </c>
      <c r="N9" s="21">
        <v>7</v>
      </c>
      <c r="O9" s="30">
        <v>9</v>
      </c>
      <c r="P9" s="20">
        <v>10</v>
      </c>
      <c r="Q9" s="20">
        <v>10</v>
      </c>
      <c r="R9" s="20">
        <v>9</v>
      </c>
      <c r="S9" s="21">
        <v>10</v>
      </c>
      <c r="T9" s="36">
        <f t="shared" si="0"/>
        <v>131</v>
      </c>
      <c r="U9" s="36">
        <v>1</v>
      </c>
    </row>
    <row r="12" spans="1:21" ht="16">
      <c r="A12" s="143" t="s">
        <v>5</v>
      </c>
      <c r="B12" s="144" t="s">
        <v>103</v>
      </c>
    </row>
    <row r="13" spans="1:21" ht="32">
      <c r="A13" s="145" t="s">
        <v>6</v>
      </c>
      <c r="B13" s="146" t="s">
        <v>104</v>
      </c>
    </row>
    <row r="14" spans="1:21" ht="16">
      <c r="A14" s="145" t="s">
        <v>7</v>
      </c>
      <c r="B14" s="146" t="s">
        <v>105</v>
      </c>
    </row>
    <row r="15" spans="1:21" ht="16">
      <c r="A15" s="145" t="s">
        <v>8</v>
      </c>
      <c r="B15" s="146" t="s">
        <v>106</v>
      </c>
    </row>
    <row r="16" spans="1:21" ht="16">
      <c r="A16" s="147" t="s">
        <v>9</v>
      </c>
      <c r="B16" s="148" t="s">
        <v>107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"/>
  <sheetViews>
    <sheetView workbookViewId="0">
      <selection activeCell="A10" sqref="A10:B14"/>
    </sheetView>
  </sheetViews>
  <sheetFormatPr baseColWidth="10" defaultColWidth="8.83203125" defaultRowHeight="14" x14ac:dyDescent="0"/>
  <cols>
    <col min="2" max="2" width="21.5" customWidth="1"/>
    <col min="3" max="3" width="17" customWidth="1"/>
    <col min="4" max="4" width="22.33203125" customWidth="1"/>
    <col min="5" max="19" width="7" customWidth="1"/>
  </cols>
  <sheetData>
    <row r="2" spans="1:21" ht="17">
      <c r="E2" s="2" t="s">
        <v>23</v>
      </c>
    </row>
    <row r="3" spans="1:21" ht="15" thickBot="1"/>
    <row r="4" spans="1:21" ht="14" customHeight="1" thickBot="1">
      <c r="A4" s="137" t="s">
        <v>0</v>
      </c>
      <c r="B4" s="138"/>
      <c r="C4" s="138"/>
      <c r="D4" s="139"/>
      <c r="E4" s="120" t="s">
        <v>1</v>
      </c>
      <c r="F4" s="121"/>
      <c r="G4" s="121"/>
      <c r="H4" s="121"/>
      <c r="I4" s="122"/>
      <c r="J4" s="123" t="s">
        <v>2</v>
      </c>
      <c r="K4" s="121"/>
      <c r="L4" s="121"/>
      <c r="M4" s="121"/>
      <c r="N4" s="122"/>
      <c r="O4" s="123" t="s">
        <v>3</v>
      </c>
      <c r="P4" s="121"/>
      <c r="Q4" s="121"/>
      <c r="R4" s="121"/>
      <c r="S4" s="136"/>
      <c r="T4" s="114" t="s">
        <v>13</v>
      </c>
      <c r="U4" s="114" t="s">
        <v>101</v>
      </c>
    </row>
    <row r="5" spans="1:21" ht="14" customHeight="1" thickBot="1">
      <c r="A5" s="140" t="s">
        <v>14</v>
      </c>
      <c r="B5" s="141"/>
      <c r="C5" s="141"/>
      <c r="D5" s="142"/>
      <c r="E5" s="127" t="s">
        <v>4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15"/>
      <c r="U5" s="115"/>
    </row>
    <row r="6" spans="1:21" ht="27" thickBot="1">
      <c r="A6" s="8" t="s">
        <v>10</v>
      </c>
      <c r="B6" s="9" t="s">
        <v>11</v>
      </c>
      <c r="C6" s="9" t="s">
        <v>12</v>
      </c>
      <c r="D6" s="19" t="s">
        <v>15</v>
      </c>
      <c r="E6" s="47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1" t="s">
        <v>5</v>
      </c>
      <c r="K6" s="12" t="s">
        <v>6</v>
      </c>
      <c r="L6" s="12" t="s">
        <v>7</v>
      </c>
      <c r="M6" s="12" t="s">
        <v>8</v>
      </c>
      <c r="N6" s="13" t="s">
        <v>9</v>
      </c>
      <c r="O6" s="11" t="s">
        <v>5</v>
      </c>
      <c r="P6" s="12" t="s">
        <v>6</v>
      </c>
      <c r="Q6" s="12" t="s">
        <v>7</v>
      </c>
      <c r="R6" s="12" t="s">
        <v>8</v>
      </c>
      <c r="S6" s="13" t="s">
        <v>9</v>
      </c>
      <c r="T6" s="130"/>
      <c r="U6" s="130"/>
    </row>
    <row r="7" spans="1:21" ht="67.5" customHeight="1" thickBot="1">
      <c r="A7" s="83" t="s">
        <v>42</v>
      </c>
      <c r="B7" s="84" t="s">
        <v>85</v>
      </c>
      <c r="C7" s="84" t="s">
        <v>86</v>
      </c>
      <c r="D7" s="85" t="s">
        <v>87</v>
      </c>
      <c r="E7" s="75">
        <v>10</v>
      </c>
      <c r="F7" s="76">
        <v>10</v>
      </c>
      <c r="G7" s="76">
        <v>10</v>
      </c>
      <c r="H7" s="76">
        <v>10</v>
      </c>
      <c r="I7" s="77">
        <v>10</v>
      </c>
      <c r="J7" s="75">
        <v>7</v>
      </c>
      <c r="K7" s="76">
        <v>7</v>
      </c>
      <c r="L7" s="76">
        <v>7</v>
      </c>
      <c r="M7" s="76">
        <v>8</v>
      </c>
      <c r="N7" s="77">
        <v>6</v>
      </c>
      <c r="O7" s="75">
        <v>9</v>
      </c>
      <c r="P7" s="76">
        <v>9</v>
      </c>
      <c r="Q7" s="76">
        <v>9</v>
      </c>
      <c r="R7" s="76">
        <v>9</v>
      </c>
      <c r="S7" s="77">
        <v>10</v>
      </c>
      <c r="T7" s="78">
        <f>SUM(E7:S7)</f>
        <v>131</v>
      </c>
      <c r="U7" s="78">
        <v>1</v>
      </c>
    </row>
    <row r="10" spans="1:21" ht="16">
      <c r="A10" s="143" t="s">
        <v>5</v>
      </c>
      <c r="B10" s="144" t="s">
        <v>103</v>
      </c>
    </row>
    <row r="11" spans="1:21" ht="32">
      <c r="A11" s="145" t="s">
        <v>6</v>
      </c>
      <c r="B11" s="146" t="s">
        <v>104</v>
      </c>
    </row>
    <row r="12" spans="1:21" ht="16">
      <c r="A12" s="145" t="s">
        <v>7</v>
      </c>
      <c r="B12" s="146" t="s">
        <v>105</v>
      </c>
    </row>
    <row r="13" spans="1:21" ht="16">
      <c r="A13" s="145" t="s">
        <v>8</v>
      </c>
      <c r="B13" s="146" t="s">
        <v>106</v>
      </c>
    </row>
    <row r="14" spans="1:21" ht="16">
      <c r="A14" s="147" t="s">
        <v>9</v>
      </c>
      <c r="B14" s="148" t="s">
        <v>107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Эстр. и бал. танцы, б кол, брон</vt:lpstr>
      <vt:lpstr>эстр. и б.т на колясках</vt:lpstr>
      <vt:lpstr>эстр. и б.т, кол, бр+сер</vt:lpstr>
      <vt:lpstr>совр. хоре, кол, бр+сер</vt:lpstr>
      <vt:lpstr>соврем хорео, дуэты</vt:lpstr>
      <vt:lpstr>парные соц, дуэты, серебро</vt:lpstr>
      <vt:lpstr>парные соц. дуэты. золото</vt:lpstr>
      <vt:lpstr>парные соц коллективы</vt:lpstr>
      <vt:lpstr>сольная латина, соло</vt:lpstr>
      <vt:lpstr>Сольная латина, кол. бронза</vt:lpstr>
      <vt:lpstr>Сольная латина, кол. серебро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</cp:lastModifiedBy>
  <cp:revision>0</cp:revision>
  <cp:lastPrinted>2016-02-28T13:52:59Z</cp:lastPrinted>
  <dcterms:created xsi:type="dcterms:W3CDTF">2006-09-16T00:00:00Z</dcterms:created>
  <dcterms:modified xsi:type="dcterms:W3CDTF">2016-03-02T08:14:16Z</dcterms:modified>
</cp:coreProperties>
</file>